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01B0AFD8-E380-4F44-861E-215D8630D581}" xr6:coauthVersionLast="47" xr6:coauthVersionMax="47" xr10:uidLastSave="{00000000-0000-0000-0000-000000000000}"/>
  <bookViews>
    <workbookView xWindow="-120" yWindow="-120" windowWidth="20730" windowHeight="11040"/>
  </bookViews>
  <sheets>
    <sheet name="F7d_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0" i="1"/>
  <c r="G6" i="1"/>
  <c r="G28" i="1" s="1"/>
  <c r="H17" i="1"/>
  <c r="H6" i="1"/>
  <c r="H28" i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<sst xmlns="http://schemas.openxmlformats.org/spreadsheetml/2006/main" count="31" uniqueCount="23">
  <si>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</si>
  <si>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</si>
  <si>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</si>
  <si>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</si>
  <si>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</si>
  <si>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</si>
  <si>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</si>
  <si>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</si>
  <si>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</si>
  <si>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</si>
  <si>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</si>
  <si>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</si>
  <si>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</si>
  <si>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</si>
  <si>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</si>
  <si>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</si>
  <si>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Sistema para el Desarrollo Integral de la Familia Michoacán (a)</t>
  </si>
  <si>
    <t>2017 (c)</t>
  </si>
  <si>
    <t>2018 (c)</t>
  </si>
  <si>
    <t>2019 (c)</t>
  </si>
  <si>
    <t>2020 (c)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</si>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</sst>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workbookViewId="0">
      <pane ySplit="5" topLeftCell="A6" activePane="bottomLeft" state="frozen"/>
      <selection pane="bottomLeft" activeCell="F18" sqref="F18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7" width="10" style="7" bestFit="1" customWidth="1"/>
    <col min="8" max="8" width="11.28515625" style="7" bestFit="1" customWidth="1"/>
    <col min="9" max="16384" width="11" style="7"/>
  </cols>
  <sheetData>
    <row r="1" spans="2:8" ht="13.5" thickBot="1" x14ac:dyDescent="0.25"/>
    <row r="2" spans="2:8" x14ac:dyDescent="0.2">
      <c r="B2" s="11" t="s">
        <v>16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</row>
    <row r="6" spans="2:8" x14ac:dyDescent="0.2">
      <c r="B6" s="4" t="s">
        <v>15</v>
      </c>
      <c r="C6" s="8">
        <v>420980408.49000001</v>
      </c>
      <c r="D6" s="8">
        <v>403769193.96999997</v>
      </c>
      <c r="E6" s="8">
        <v>153091974.25999999</v>
      </c>
      <c r="F6" s="8">
        <v>164540618.88</v>
      </c>
      <c r="G6" s="8">
        <f>SUM(G7:G15)</f>
        <v>73942718.029999942</v>
      </c>
      <c r="H6" s="8">
        <f>SUM(H7:H15)</f>
        <v>391980780.17999995</v>
      </c>
    </row>
    <row r="7" spans="2:8" x14ac:dyDescent="0.2">
      <c r="B7" s="5" t="s">
        <v>3</v>
      </c>
      <c r="C7" s="9">
        <v>215219616.62</v>
      </c>
      <c r="D7" s="9">
        <v>237534808.56999999</v>
      </c>
      <c r="E7" s="9">
        <v>35300427.350000001</v>
      </c>
      <c r="F7" s="9">
        <v>74542026.849999994</v>
      </c>
      <c r="G7" s="9">
        <v>38273757.810000002</v>
      </c>
      <c r="H7" s="9">
        <v>330834885.95999998</v>
      </c>
    </row>
    <row r="8" spans="2:8" x14ac:dyDescent="0.2">
      <c r="B8" s="5" t="s">
        <v>4</v>
      </c>
      <c r="C8" s="9">
        <v>29316157.600000001</v>
      </c>
      <c r="D8" s="9">
        <v>17563481.350000001</v>
      </c>
      <c r="E8" s="9">
        <v>17434951.699999999</v>
      </c>
      <c r="F8" s="9">
        <v>14474369.140000001</v>
      </c>
      <c r="G8" s="9">
        <v>6390900.6500000004</v>
      </c>
      <c r="H8" s="9">
        <v>20043276.050000001</v>
      </c>
    </row>
    <row r="9" spans="2:8" x14ac:dyDescent="0.2">
      <c r="B9" s="5" t="s">
        <v>5</v>
      </c>
      <c r="C9" s="9">
        <v>23459233.66</v>
      </c>
      <c r="D9" s="9">
        <v>36350166.399999999</v>
      </c>
      <c r="E9" s="9">
        <v>47842108.43</v>
      </c>
      <c r="F9" s="9">
        <v>47010186.560000002</v>
      </c>
      <c r="G9" s="9">
        <v>27660468.07</v>
      </c>
      <c r="H9" s="9">
        <v>30201674.149999999</v>
      </c>
    </row>
    <row r="10" spans="2:8" x14ac:dyDescent="0.2">
      <c r="B10" s="5" t="s">
        <v>6</v>
      </c>
      <c r="C10" s="9">
        <v>151291415.69</v>
      </c>
      <c r="D10" s="9">
        <v>112157866.09</v>
      </c>
      <c r="E10" s="9">
        <v>51576767.170000002</v>
      </c>
      <c r="F10" s="9">
        <v>27588486.510000002</v>
      </c>
      <c r="G10" s="9">
        <f>609844299.25-609437459.94</f>
        <v>406839.30999994278</v>
      </c>
      <c r="H10" s="9">
        <v>757232.15</v>
      </c>
    </row>
    <row r="11" spans="2:8" x14ac:dyDescent="0.2">
      <c r="B11" s="5" t="s">
        <v>7</v>
      </c>
      <c r="C11" s="9">
        <v>1693984.92</v>
      </c>
      <c r="D11" s="9">
        <v>162871.56</v>
      </c>
      <c r="E11" s="9">
        <v>937719.61</v>
      </c>
      <c r="F11" s="9">
        <v>925549.82</v>
      </c>
      <c r="G11" s="9">
        <v>1210752.19</v>
      </c>
      <c r="H11" s="9">
        <v>10143711.869999999</v>
      </c>
    </row>
    <row r="12" spans="2:8" x14ac:dyDescent="0.2">
      <c r="B12" s="5" t="s">
        <v>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5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5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5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v>456532941.13</v>
      </c>
      <c r="D17" s="8">
        <v>530721966.69999999</v>
      </c>
      <c r="E17" s="8">
        <v>811461391.5</v>
      </c>
      <c r="F17" s="8">
        <v>806432130.43000007</v>
      </c>
      <c r="G17" s="8">
        <f>SUM(G18:G26)</f>
        <v>864061889.57000005</v>
      </c>
      <c r="H17" s="8">
        <f>SUM(H18:H26)</f>
        <v>692249816.29999995</v>
      </c>
    </row>
    <row r="18" spans="2:8" x14ac:dyDescent="0.2">
      <c r="B18" s="5" t="s">
        <v>3</v>
      </c>
      <c r="C18" s="9">
        <v>0</v>
      </c>
      <c r="D18" s="9">
        <v>0</v>
      </c>
      <c r="E18" s="9">
        <v>205562077.19</v>
      </c>
      <c r="F18" s="9">
        <v>182755423.02000001</v>
      </c>
      <c r="G18" s="9">
        <f>13125228.97+240502921.39+996279.27</f>
        <v>254624429.63</v>
      </c>
      <c r="H18" s="9">
        <v>2363449.0099999998</v>
      </c>
    </row>
    <row r="19" spans="2:8" x14ac:dyDescent="0.2">
      <c r="B19" s="5" t="s">
        <v>4</v>
      </c>
      <c r="C19" s="9">
        <v>924090.13</v>
      </c>
      <c r="D19" s="9">
        <v>611777.02</v>
      </c>
      <c r="E19" s="9">
        <v>0</v>
      </c>
      <c r="F19" s="9">
        <v>1600.8</v>
      </c>
      <c r="G19" s="9">
        <v>0</v>
      </c>
      <c r="H19" s="9">
        <v>0</v>
      </c>
    </row>
    <row r="20" spans="2:8" x14ac:dyDescent="0.2">
      <c r="B20" s="5" t="s">
        <v>5</v>
      </c>
      <c r="C20" s="9">
        <v>0</v>
      </c>
      <c r="D20" s="9">
        <v>0</v>
      </c>
      <c r="E20" s="9">
        <v>1162130.8400000001</v>
      </c>
      <c r="F20" s="9">
        <v>6160722.7300000004</v>
      </c>
      <c r="G20" s="9">
        <v>0</v>
      </c>
      <c r="H20" s="9">
        <v>0</v>
      </c>
    </row>
    <row r="21" spans="2:8" x14ac:dyDescent="0.2">
      <c r="B21" s="5" t="s">
        <v>6</v>
      </c>
      <c r="C21" s="9">
        <v>455608851</v>
      </c>
      <c r="D21" s="9">
        <v>530110189.68000001</v>
      </c>
      <c r="E21" s="9">
        <v>604737183.47000003</v>
      </c>
      <c r="F21" s="9">
        <v>617514383.88</v>
      </c>
      <c r="G21" s="9">
        <v>609437459.94000006</v>
      </c>
      <c r="H21" s="9">
        <v>689886367.28999996</v>
      </c>
    </row>
    <row r="22" spans="2:8" x14ac:dyDescent="0.2">
      <c r="B22" s="5" t="s">
        <v>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">
      <c r="B23" s="5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5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5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5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v>877513349.62</v>
      </c>
      <c r="D28" s="8">
        <v>934491160.66999996</v>
      </c>
      <c r="E28" s="8">
        <v>964553365.75999999</v>
      </c>
      <c r="F28" s="8">
        <v>970972749.31000006</v>
      </c>
      <c r="G28" s="8">
        <f>G6+G17</f>
        <v>938004607.60000002</v>
      </c>
      <c r="H28" s="8">
        <f>H6+H17</f>
        <v>1084230596.48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2016-12-22T17:46:17Z</cp:lastPrinted>
  <dcterms:created xsi:type="dcterms:W3CDTF">2016-10-11T21:34:03Z</dcterms:created>
  <dcterms:modified xsi:type="dcterms:W3CDTF">2023-11-03T20:54:27Z</dcterms:modified>
</cp:coreProperties>
</file>